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onoram.REVISIONI\Desktop\"/>
    </mc:Choice>
  </mc:AlternateContent>
  <bookViews>
    <workbookView xWindow="0" yWindow="0" windowWidth="15360" windowHeight="8724"/>
  </bookViews>
  <sheets>
    <sheet name="assenze 2015" sheetId="1" r:id="rId1"/>
  </sheets>
  <calcPr calcId="152511"/>
</workbook>
</file>

<file path=xl/calcChain.xml><?xml version="1.0" encoding="utf-8"?>
<calcChain xmlns="http://schemas.openxmlformats.org/spreadsheetml/2006/main">
  <c r="M48" i="1" l="1"/>
  <c r="M49" i="1"/>
  <c r="M50" i="1"/>
  <c r="M51" i="1"/>
  <c r="M52" i="1"/>
  <c r="M53" i="1"/>
  <c r="M54" i="1"/>
  <c r="M55" i="1"/>
  <c r="L48" i="1"/>
  <c r="L49" i="1"/>
  <c r="L50" i="1"/>
  <c r="L51" i="1"/>
  <c r="L52" i="1"/>
  <c r="L53" i="1"/>
  <c r="L54" i="1"/>
  <c r="L55" i="1"/>
  <c r="K48" i="1"/>
  <c r="K49" i="1"/>
  <c r="K50" i="1"/>
  <c r="K51" i="1"/>
  <c r="K52" i="1"/>
  <c r="K53" i="1"/>
  <c r="K54" i="1"/>
  <c r="K55" i="1"/>
  <c r="J48" i="1"/>
  <c r="J49" i="1"/>
  <c r="J50" i="1"/>
  <c r="J51" i="1"/>
  <c r="J52" i="1"/>
  <c r="J53" i="1"/>
  <c r="J54" i="1"/>
  <c r="J55" i="1"/>
  <c r="I48" i="1"/>
  <c r="I49" i="1"/>
  <c r="I50" i="1"/>
  <c r="I51" i="1"/>
  <c r="I52" i="1"/>
  <c r="I53" i="1"/>
  <c r="I54" i="1"/>
  <c r="H48" i="1"/>
  <c r="H49" i="1"/>
  <c r="H50" i="1"/>
  <c r="H51" i="1"/>
  <c r="H52" i="1"/>
  <c r="H53" i="1"/>
  <c r="H54" i="1"/>
  <c r="G48" i="1"/>
  <c r="G49" i="1"/>
  <c r="G50" i="1"/>
  <c r="G51" i="1"/>
  <c r="G52" i="1"/>
  <c r="G53" i="1"/>
  <c r="G54" i="1"/>
  <c r="F48" i="1"/>
  <c r="F49" i="1"/>
  <c r="F50" i="1"/>
  <c r="F51" i="1"/>
  <c r="F52" i="1"/>
  <c r="F53" i="1"/>
  <c r="F54" i="1"/>
  <c r="E52" i="1"/>
  <c r="E53" i="1"/>
  <c r="E54" i="1"/>
  <c r="E55" i="1"/>
  <c r="D48" i="1"/>
  <c r="D49" i="1"/>
  <c r="D50" i="1"/>
  <c r="D51" i="1"/>
  <c r="D52" i="1"/>
  <c r="D53" i="1"/>
  <c r="D54" i="1"/>
  <c r="D55" i="1"/>
  <c r="C53" i="1"/>
  <c r="C54" i="1"/>
  <c r="B53" i="1"/>
  <c r="B54" i="1"/>
  <c r="C48" i="1" l="1"/>
  <c r="E48" i="1"/>
  <c r="C49" i="1"/>
  <c r="E49" i="1"/>
  <c r="C50" i="1"/>
  <c r="E50" i="1"/>
  <c r="C51" i="1"/>
  <c r="E51" i="1"/>
  <c r="C52" i="1"/>
  <c r="C55" i="1"/>
  <c r="F55" i="1"/>
  <c r="G55" i="1"/>
  <c r="H55" i="1"/>
  <c r="I55" i="1"/>
  <c r="C47" i="1"/>
  <c r="D47" i="1"/>
  <c r="E47" i="1"/>
  <c r="F47" i="1"/>
  <c r="G47" i="1"/>
  <c r="H47" i="1"/>
  <c r="I47" i="1"/>
  <c r="J47" i="1"/>
  <c r="K47" i="1"/>
  <c r="L47" i="1"/>
  <c r="M47" i="1"/>
  <c r="C45" i="1"/>
  <c r="D45" i="1"/>
  <c r="E45" i="1"/>
  <c r="F45" i="1"/>
  <c r="G45" i="1"/>
  <c r="H45" i="1"/>
  <c r="I45" i="1"/>
  <c r="J45" i="1"/>
  <c r="K45" i="1"/>
  <c r="L45" i="1"/>
  <c r="M45" i="1"/>
  <c r="C44" i="1"/>
  <c r="D44" i="1"/>
  <c r="E44" i="1"/>
  <c r="F44" i="1"/>
  <c r="G44" i="1"/>
  <c r="H44" i="1"/>
  <c r="I44" i="1"/>
  <c r="J44" i="1"/>
  <c r="K44" i="1"/>
  <c r="L44" i="1"/>
  <c r="M44" i="1"/>
  <c r="C43" i="1"/>
  <c r="D43" i="1"/>
  <c r="E43" i="1"/>
  <c r="F43" i="1"/>
  <c r="G43" i="1"/>
  <c r="H43" i="1"/>
  <c r="I43" i="1"/>
  <c r="J43" i="1"/>
  <c r="K43" i="1"/>
  <c r="L43" i="1"/>
  <c r="M43" i="1"/>
  <c r="C42" i="1"/>
  <c r="D42" i="1"/>
  <c r="E42" i="1"/>
  <c r="F42" i="1"/>
  <c r="G42" i="1"/>
  <c r="H42" i="1"/>
  <c r="I42" i="1"/>
  <c r="J42" i="1"/>
  <c r="K42" i="1"/>
  <c r="L42" i="1"/>
  <c r="M42" i="1"/>
  <c r="D41" i="1"/>
  <c r="E41" i="1"/>
  <c r="F41" i="1"/>
  <c r="G41" i="1"/>
  <c r="H41" i="1"/>
  <c r="I41" i="1"/>
  <c r="J41" i="1"/>
  <c r="K41" i="1"/>
  <c r="L41" i="1"/>
  <c r="M41" i="1"/>
  <c r="C41" i="1"/>
  <c r="B42" i="1"/>
  <c r="B43" i="1"/>
  <c r="B44" i="1"/>
  <c r="B45" i="1"/>
  <c r="B47" i="1"/>
  <c r="B48" i="1"/>
  <c r="B49" i="1"/>
  <c r="B50" i="1"/>
  <c r="B51" i="1"/>
  <c r="B52" i="1"/>
  <c r="B55" i="1"/>
  <c r="B41" i="1"/>
</calcChain>
</file>

<file path=xl/sharedStrings.xml><?xml version="1.0" encoding="utf-8"?>
<sst xmlns="http://schemas.openxmlformats.org/spreadsheetml/2006/main" count="85" uniqueCount="31">
  <si>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</si>
  <si>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</si>
  <si>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</si>
  <si>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</si>
  <si>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</si>
  <si>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</si>
  <si>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</si>
  <si>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</si>
  <si>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</si>
  <si>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</si>
  <si>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</si>
  <si>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</si>
  <si>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Ore ordinarie</t>
  </si>
  <si>
    <t>Ore lavorate</t>
  </si>
  <si>
    <t>Ore assenza</t>
  </si>
  <si>
    <t>Malattia</t>
  </si>
  <si>
    <t>% assenze</t>
  </si>
  <si>
    <t>Ore straordinarie</t>
  </si>
  <si>
    <t>Ore lavorabili</t>
  </si>
  <si>
    <t>Infortunio</t>
  </si>
  <si>
    <t>Maternità</t>
  </si>
  <si>
    <t>Ferie</t>
  </si>
  <si>
    <t>Permessi</t>
  </si>
  <si>
    <t>ROL</t>
  </si>
  <si>
    <t>cig</t>
  </si>
  <si>
    <t>IMPIEGATI</t>
  </si>
  <si>
    <t>OPERAI</t>
  </si>
  <si>
    <t>TOTALI</t>
  </si>
  <si>
    <t>TASSO DI ASSENZA PERSONALE ALBALONGA ANNO 2014</t>
  </si>
  <si>
    <t>per.non ret</t>
  </si>
  <si>
    <t>ass.ing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</si>
</sst>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/>
    </xf>
    <xf numFmtId="4" fontId="0" fillId="0" borderId="10" xfId="0" applyNumberFormat="1" applyBorder="1"/>
    <xf numFmtId="10" fontId="0" fillId="0" borderId="10" xfId="0" applyNumberFormat="1" applyBorder="1"/>
    <xf numFmtId="0" fontId="16" fillId="0" borderId="10" xfId="0" applyFont="1" applyBorder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0" borderId="0" xfId="0" applyFont="1"/>
    <xf numFmtId="4" fontId="0" fillId="0" borderId="11" xfId="0" applyNumberForma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30" workbookViewId="0">
      <selection activeCell="M57" sqref="M57"/>
    </sheetView>
  </sheetViews>
  <sheetFormatPr defaultRowHeight="14.4" x14ac:dyDescent="0.3"/>
  <cols>
    <col min="1" max="1" width="18.33203125" customWidth="1"/>
    <col min="3" max="9" width="9" bestFit="1" customWidth="1"/>
    <col min="10" max="10" width="11.6640625" customWidth="1"/>
    <col min="11" max="11" width="11.33203125" customWidth="1"/>
    <col min="12" max="12" width="11.88671875" customWidth="1"/>
    <col min="13" max="13" width="10.6640625" customWidth="1"/>
  </cols>
  <sheetData>
    <row r="1" spans="1:13" x14ac:dyDescent="0.3">
      <c r="A1" s="8" t="s">
        <v>28</v>
      </c>
      <c r="B1" s="8"/>
      <c r="C1" s="8"/>
      <c r="D1" s="8"/>
      <c r="E1" s="8"/>
    </row>
    <row r="2" spans="1:13" x14ac:dyDescent="0.3">
      <c r="A2" s="8"/>
      <c r="B2" s="8"/>
      <c r="C2" s="8"/>
      <c r="D2" s="8"/>
      <c r="E2" s="8"/>
    </row>
    <row r="3" spans="1:13" x14ac:dyDescent="0.3">
      <c r="A3" s="5" t="s">
        <v>25</v>
      </c>
    </row>
    <row r="4" spans="1:13" s="1" customFormat="1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3" x14ac:dyDescent="0.3">
      <c r="A5" s="4" t="s">
        <v>12</v>
      </c>
      <c r="B5" s="2">
        <v>9174.64</v>
      </c>
      <c r="C5" s="2">
        <v>1766</v>
      </c>
      <c r="D5" s="2">
        <v>1894.25</v>
      </c>
      <c r="E5" s="2">
        <v>1692.25</v>
      </c>
      <c r="F5" s="2">
        <v>1744.75</v>
      </c>
      <c r="G5" s="2">
        <v>1744</v>
      </c>
      <c r="H5" s="2">
        <v>1658.25</v>
      </c>
      <c r="I5" s="2">
        <v>1196.25</v>
      </c>
      <c r="J5" s="2">
        <v>1872</v>
      </c>
      <c r="K5" s="2">
        <v>2132.75</v>
      </c>
      <c r="L5" s="2">
        <v>1735</v>
      </c>
      <c r="M5" s="2">
        <v>1570.5</v>
      </c>
    </row>
    <row r="6" spans="1:13" x14ac:dyDescent="0.3">
      <c r="A6" s="4" t="s">
        <v>17</v>
      </c>
      <c r="B6" s="2">
        <v>55</v>
      </c>
      <c r="C6" s="2"/>
      <c r="D6" s="2">
        <v>35</v>
      </c>
      <c r="E6" s="2">
        <v>46</v>
      </c>
      <c r="F6" s="2">
        <v>94</v>
      </c>
      <c r="G6" s="2">
        <v>23</v>
      </c>
      <c r="H6" s="2">
        <v>28</v>
      </c>
      <c r="I6" s="2">
        <v>45</v>
      </c>
      <c r="J6" s="2">
        <v>18.75</v>
      </c>
      <c r="K6" s="2">
        <v>28</v>
      </c>
      <c r="L6" s="2">
        <v>44</v>
      </c>
      <c r="M6" s="2">
        <v>66</v>
      </c>
    </row>
    <row r="7" spans="1:13" x14ac:dyDescent="0.3">
      <c r="A7" s="4" t="s">
        <v>13</v>
      </c>
      <c r="B7" s="2">
        <v>9229.64</v>
      </c>
      <c r="C7" s="2">
        <v>1766</v>
      </c>
      <c r="D7" s="2">
        <v>1929.25</v>
      </c>
      <c r="E7" s="2">
        <v>1738.25</v>
      </c>
      <c r="F7" s="2">
        <v>1838.75</v>
      </c>
      <c r="G7" s="2">
        <v>1767</v>
      </c>
      <c r="H7" s="2">
        <v>1686.25</v>
      </c>
      <c r="I7" s="2">
        <v>1241.25</v>
      </c>
      <c r="J7" s="2">
        <v>1890.75</v>
      </c>
      <c r="K7" s="2">
        <v>2160.75</v>
      </c>
      <c r="L7" s="2">
        <v>1779</v>
      </c>
      <c r="M7" s="2">
        <v>1636.5</v>
      </c>
    </row>
    <row r="8" spans="1:13" x14ac:dyDescent="0.3">
      <c r="A8" s="4" t="s">
        <v>14</v>
      </c>
      <c r="B8" s="2">
        <v>2395.35</v>
      </c>
      <c r="C8" s="2">
        <v>860.17</v>
      </c>
      <c r="D8" s="2">
        <v>737.5</v>
      </c>
      <c r="E8" s="2">
        <v>676.25</v>
      </c>
      <c r="F8" s="2">
        <v>603.25</v>
      </c>
      <c r="G8" s="2">
        <v>428.5</v>
      </c>
      <c r="H8" s="2">
        <v>893.75</v>
      </c>
      <c r="I8" s="2">
        <v>1038.25</v>
      </c>
      <c r="J8" s="2">
        <v>543</v>
      </c>
      <c r="K8" s="2">
        <v>388.75</v>
      </c>
      <c r="L8" s="2">
        <v>471.5</v>
      </c>
      <c r="M8" s="2">
        <v>612.75</v>
      </c>
    </row>
    <row r="9" spans="1:13" x14ac:dyDescent="0.3">
      <c r="A9" s="4" t="s">
        <v>18</v>
      </c>
      <c r="B9" s="2">
        <v>11569.99</v>
      </c>
      <c r="C9" s="2">
        <v>2626.17</v>
      </c>
      <c r="D9" s="2">
        <v>2631.75</v>
      </c>
      <c r="E9" s="2">
        <v>2368.5</v>
      </c>
      <c r="F9" s="2">
        <v>2348</v>
      </c>
      <c r="G9" s="2">
        <v>2172.5</v>
      </c>
      <c r="H9" s="2">
        <v>2552</v>
      </c>
      <c r="I9" s="2">
        <v>2234.5</v>
      </c>
      <c r="J9" s="2">
        <v>2415</v>
      </c>
      <c r="K9" s="2">
        <v>2521.5</v>
      </c>
      <c r="L9" s="2">
        <v>2206.5</v>
      </c>
      <c r="M9" s="2">
        <v>2183.25</v>
      </c>
    </row>
    <row r="10" spans="1:13" x14ac:dyDescent="0.3">
      <c r="A10" s="4" t="s">
        <v>16</v>
      </c>
      <c r="B10" s="3">
        <v>0.20699999999999999</v>
      </c>
      <c r="C10" s="3">
        <v>0.32750000000000001</v>
      </c>
      <c r="D10" s="3">
        <v>0.2802</v>
      </c>
      <c r="E10" s="3">
        <v>0.25879999999999997</v>
      </c>
      <c r="F10" s="3">
        <v>0.25690000000000002</v>
      </c>
      <c r="G10" s="3">
        <v>0.19719999999999999</v>
      </c>
      <c r="H10" s="3">
        <v>0.35020000000000001</v>
      </c>
      <c r="I10" s="3">
        <v>0.46460000000000001</v>
      </c>
      <c r="J10" s="3">
        <v>0.2248</v>
      </c>
      <c r="K10" s="3">
        <v>0.1542</v>
      </c>
      <c r="L10" s="3">
        <v>0.2137</v>
      </c>
      <c r="M10" s="3">
        <v>0.28070000000000001</v>
      </c>
    </row>
    <row r="11" spans="1:13" x14ac:dyDescent="0.3">
      <c r="A11" s="4" t="s">
        <v>15</v>
      </c>
      <c r="B11" s="2">
        <v>549.5</v>
      </c>
      <c r="C11" s="2">
        <v>306.67</v>
      </c>
      <c r="D11" s="2">
        <v>313.33</v>
      </c>
      <c r="E11" s="2">
        <v>269.25</v>
      </c>
      <c r="F11" s="2">
        <v>101.25</v>
      </c>
      <c r="G11" s="2"/>
      <c r="H11" s="2">
        <v>31.5</v>
      </c>
      <c r="I11" s="2"/>
      <c r="J11" s="2">
        <v>102.25</v>
      </c>
      <c r="K11" s="2">
        <v>53</v>
      </c>
      <c r="L11" s="2">
        <v>172</v>
      </c>
      <c r="M11" s="2">
        <v>172</v>
      </c>
    </row>
    <row r="12" spans="1:13" x14ac:dyDescent="0.3">
      <c r="A12" s="4" t="s">
        <v>19</v>
      </c>
      <c r="B12" s="2">
        <v>184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4" t="s">
        <v>20</v>
      </c>
      <c r="B13" s="2">
        <v>368.17</v>
      </c>
      <c r="C13" s="2">
        <v>212</v>
      </c>
      <c r="D13" s="2">
        <v>125.17</v>
      </c>
      <c r="E13" s="2">
        <v>113</v>
      </c>
      <c r="F13" s="2">
        <v>95</v>
      </c>
      <c r="G13" s="2">
        <v>96</v>
      </c>
      <c r="H13" s="2">
        <v>127</v>
      </c>
      <c r="I13" s="2">
        <v>100</v>
      </c>
      <c r="J13" s="2">
        <v>104</v>
      </c>
      <c r="K13" s="2">
        <v>108</v>
      </c>
      <c r="L13" s="2">
        <v>96</v>
      </c>
      <c r="M13" s="2">
        <v>97</v>
      </c>
    </row>
    <row r="14" spans="1:13" x14ac:dyDescent="0.3">
      <c r="A14" s="4" t="s">
        <v>21</v>
      </c>
      <c r="B14" s="2">
        <v>577.41999999999996</v>
      </c>
      <c r="C14" s="2">
        <v>131</v>
      </c>
      <c r="D14" s="2">
        <v>97</v>
      </c>
      <c r="E14" s="2">
        <v>73</v>
      </c>
      <c r="F14" s="2">
        <v>199.75</v>
      </c>
      <c r="G14" s="2">
        <v>125.5</v>
      </c>
      <c r="H14" s="2">
        <v>566.75</v>
      </c>
      <c r="I14" s="2">
        <v>670.5</v>
      </c>
      <c r="J14" s="2">
        <v>61</v>
      </c>
      <c r="K14" s="2">
        <v>110</v>
      </c>
      <c r="L14" s="2">
        <v>83</v>
      </c>
      <c r="M14" s="2">
        <v>240</v>
      </c>
    </row>
    <row r="15" spans="1:13" x14ac:dyDescent="0.3">
      <c r="A15" s="4" t="s">
        <v>22</v>
      </c>
      <c r="B15" s="2">
        <v>105.17</v>
      </c>
      <c r="C15" s="2">
        <v>44.5</v>
      </c>
      <c r="D15" s="2">
        <v>19</v>
      </c>
      <c r="E15" s="2">
        <v>46.5</v>
      </c>
      <c r="F15" s="2">
        <v>32.75</v>
      </c>
      <c r="G15" s="2">
        <v>20.75</v>
      </c>
      <c r="H15" s="2">
        <v>8</v>
      </c>
      <c r="I15" s="2">
        <v>19.75</v>
      </c>
      <c r="J15" s="2">
        <v>32.75</v>
      </c>
      <c r="K15" s="2">
        <v>31.25</v>
      </c>
      <c r="L15" s="2">
        <v>28.5</v>
      </c>
      <c r="M15" s="2">
        <v>22.25</v>
      </c>
    </row>
    <row r="16" spans="1:13" x14ac:dyDescent="0.3">
      <c r="A16" s="4" t="s">
        <v>23</v>
      </c>
      <c r="B16" s="2">
        <v>311.42</v>
      </c>
      <c r="C16" s="2">
        <v>36</v>
      </c>
      <c r="D16" s="2">
        <v>31</v>
      </c>
      <c r="E16" s="2">
        <v>32.5</v>
      </c>
      <c r="F16" s="2">
        <v>30.5</v>
      </c>
      <c r="G16" s="2">
        <v>42.25</v>
      </c>
      <c r="H16" s="2">
        <v>6.5</v>
      </c>
      <c r="I16" s="2">
        <v>104</v>
      </c>
      <c r="J16" s="2">
        <v>85</v>
      </c>
      <c r="K16" s="2">
        <v>28.5</v>
      </c>
      <c r="L16" s="2">
        <v>92</v>
      </c>
      <c r="M16" s="2">
        <v>81.5</v>
      </c>
    </row>
    <row r="17" spans="1:13" x14ac:dyDescent="0.3">
      <c r="A17" s="4" t="s">
        <v>29</v>
      </c>
      <c r="B17" s="2">
        <v>299.67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">
      <c r="A18" s="4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4" t="s">
        <v>24</v>
      </c>
      <c r="B19" s="2"/>
      <c r="C19" s="2">
        <v>130</v>
      </c>
      <c r="D19" s="2">
        <v>152</v>
      </c>
      <c r="E19" s="2">
        <v>142</v>
      </c>
      <c r="F19" s="2">
        <v>144</v>
      </c>
      <c r="G19" s="2">
        <v>144</v>
      </c>
      <c r="H19" s="2">
        <v>164</v>
      </c>
      <c r="I19" s="2">
        <v>144</v>
      </c>
      <c r="J19" s="2">
        <v>158</v>
      </c>
      <c r="K19" s="2">
        <v>58</v>
      </c>
      <c r="L19" s="2"/>
      <c r="M19" s="2"/>
    </row>
    <row r="21" spans="1:13" x14ac:dyDescent="0.3">
      <c r="A21" s="7" t="s">
        <v>26</v>
      </c>
    </row>
    <row r="22" spans="1:13" s="1" customFormat="1" x14ac:dyDescent="0.3"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10</v>
      </c>
      <c r="M22" s="1" t="s">
        <v>11</v>
      </c>
    </row>
    <row r="23" spans="1:13" x14ac:dyDescent="0.3">
      <c r="A23" s="4" t="s">
        <v>12</v>
      </c>
      <c r="B23" s="2">
        <v>5386.84</v>
      </c>
      <c r="C23" s="2">
        <v>3499</v>
      </c>
      <c r="D23" s="2">
        <v>3533.58</v>
      </c>
      <c r="E23" s="2">
        <v>3411.25</v>
      </c>
      <c r="F23" s="2">
        <v>3434.92</v>
      </c>
      <c r="G23" s="2">
        <v>3251.25</v>
      </c>
      <c r="H23" s="2">
        <v>3423.75</v>
      </c>
      <c r="I23" s="2">
        <v>2370.42</v>
      </c>
      <c r="J23" s="2">
        <v>2354.83</v>
      </c>
      <c r="K23" s="2">
        <v>2481</v>
      </c>
      <c r="L23" s="2">
        <v>2273</v>
      </c>
      <c r="M23" s="2">
        <v>2081</v>
      </c>
    </row>
    <row r="24" spans="1:13" x14ac:dyDescent="0.3">
      <c r="A24" s="4" t="s">
        <v>17</v>
      </c>
      <c r="B24" s="2">
        <v>31</v>
      </c>
      <c r="C24" s="2"/>
      <c r="D24" s="2">
        <v>35.5</v>
      </c>
      <c r="E24" s="2">
        <v>40</v>
      </c>
      <c r="F24" s="2">
        <v>94.5</v>
      </c>
      <c r="G24" s="2">
        <v>22</v>
      </c>
      <c r="H24" s="2">
        <v>18</v>
      </c>
      <c r="I24" s="2">
        <v>41</v>
      </c>
      <c r="J24" s="2">
        <v>22</v>
      </c>
      <c r="K24" s="2">
        <v>18</v>
      </c>
      <c r="L24" s="2">
        <v>40</v>
      </c>
      <c r="M24" s="2">
        <v>54</v>
      </c>
    </row>
    <row r="25" spans="1:13" x14ac:dyDescent="0.3">
      <c r="A25" s="4" t="s">
        <v>13</v>
      </c>
      <c r="B25" s="2">
        <v>5417.84</v>
      </c>
      <c r="C25" s="2">
        <v>3499</v>
      </c>
      <c r="D25" s="2">
        <v>3569.08</v>
      </c>
      <c r="E25" s="2">
        <v>3451.25</v>
      </c>
      <c r="F25" s="2">
        <v>3529.42</v>
      </c>
      <c r="G25" s="2">
        <v>3273.25</v>
      </c>
      <c r="H25" s="2">
        <v>3441.75</v>
      </c>
      <c r="I25" s="2">
        <v>2411.42</v>
      </c>
      <c r="J25" s="2">
        <v>2376.83</v>
      </c>
      <c r="K25" s="2">
        <v>2499</v>
      </c>
      <c r="L25" s="2">
        <v>2313</v>
      </c>
      <c r="M25" s="2">
        <v>2135</v>
      </c>
    </row>
    <row r="26" spans="1:13" x14ac:dyDescent="0.3">
      <c r="A26" s="4" t="s">
        <v>14</v>
      </c>
      <c r="B26" s="2">
        <v>1556.09</v>
      </c>
      <c r="C26" s="2">
        <v>944</v>
      </c>
      <c r="D26" s="2">
        <v>1204.83</v>
      </c>
      <c r="E26" s="2">
        <v>1028.5</v>
      </c>
      <c r="F26" s="2">
        <v>1080.67</v>
      </c>
      <c r="G26" s="2">
        <v>1196.25</v>
      </c>
      <c r="H26" s="2">
        <v>1622.25</v>
      </c>
      <c r="I26" s="2">
        <v>2179.92</v>
      </c>
      <c r="J26" s="2">
        <v>783.33</v>
      </c>
      <c r="K26" s="2">
        <v>754</v>
      </c>
      <c r="L26" s="2">
        <v>586</v>
      </c>
      <c r="M26" s="2">
        <v>773.5</v>
      </c>
    </row>
    <row r="27" spans="1:13" x14ac:dyDescent="0.3">
      <c r="A27" s="4" t="s">
        <v>18</v>
      </c>
      <c r="B27" s="2">
        <v>6942.93</v>
      </c>
      <c r="C27" s="2">
        <v>4443</v>
      </c>
      <c r="D27" s="2">
        <v>4738.41</v>
      </c>
      <c r="E27" s="2">
        <v>4439.75</v>
      </c>
      <c r="F27" s="2">
        <v>4515.59</v>
      </c>
      <c r="G27" s="2">
        <v>4447.5</v>
      </c>
      <c r="H27" s="2">
        <v>5046</v>
      </c>
      <c r="I27" s="2">
        <v>4550.34</v>
      </c>
      <c r="J27" s="2">
        <v>3138.16</v>
      </c>
      <c r="K27" s="2">
        <v>3235</v>
      </c>
      <c r="L27" s="2">
        <v>2859</v>
      </c>
      <c r="M27" s="2">
        <v>2854.5</v>
      </c>
    </row>
    <row r="28" spans="1:13" x14ac:dyDescent="0.3">
      <c r="A28" s="4" t="s">
        <v>16</v>
      </c>
      <c r="B28" s="3">
        <v>0.22409999999999999</v>
      </c>
      <c r="C28" s="3">
        <v>0.21249999999999999</v>
      </c>
      <c r="D28" s="3">
        <v>0.25430000000000003</v>
      </c>
      <c r="E28" s="3">
        <v>0.23169999999999999</v>
      </c>
      <c r="F28" s="3">
        <v>0.23930000000000001</v>
      </c>
      <c r="G28" s="3">
        <v>0.26900000000000002</v>
      </c>
      <c r="H28" s="3">
        <v>0.32150000000000001</v>
      </c>
      <c r="I28" s="3">
        <v>0.47910000000000003</v>
      </c>
      <c r="J28" s="3">
        <v>0.24959999999999999</v>
      </c>
      <c r="K28" s="3">
        <v>0.2331</v>
      </c>
      <c r="L28" s="3">
        <v>0.20499999999999999</v>
      </c>
      <c r="M28" s="3">
        <v>0.27100000000000002</v>
      </c>
    </row>
    <row r="29" spans="1:13" x14ac:dyDescent="0.3">
      <c r="A29" s="4" t="s">
        <v>15</v>
      </c>
      <c r="B29" s="2">
        <v>500.17</v>
      </c>
      <c r="C29" s="2">
        <v>340.17</v>
      </c>
      <c r="D29" s="2">
        <v>495</v>
      </c>
      <c r="E29" s="2">
        <v>285</v>
      </c>
      <c r="F29" s="2">
        <v>186</v>
      </c>
      <c r="G29" s="2">
        <v>145</v>
      </c>
      <c r="H29" s="2">
        <v>190</v>
      </c>
      <c r="I29" s="2">
        <v>252</v>
      </c>
      <c r="J29" s="2">
        <v>206</v>
      </c>
      <c r="K29" s="2">
        <v>174.83</v>
      </c>
      <c r="L29" s="2">
        <v>225</v>
      </c>
      <c r="M29" s="2">
        <v>230</v>
      </c>
    </row>
    <row r="30" spans="1:13" x14ac:dyDescent="0.3">
      <c r="A30" s="4" t="s">
        <v>19</v>
      </c>
      <c r="B30" s="2"/>
      <c r="C30" s="2"/>
      <c r="D30" s="2"/>
      <c r="E30" s="2">
        <v>32</v>
      </c>
      <c r="F30" s="2">
        <v>160</v>
      </c>
      <c r="G30" s="2">
        <v>88</v>
      </c>
      <c r="H30" s="2"/>
      <c r="I30" s="2"/>
      <c r="J30" s="2">
        <v>7</v>
      </c>
      <c r="K30" s="2">
        <v>29</v>
      </c>
      <c r="L30" s="2"/>
      <c r="M30" s="2"/>
    </row>
    <row r="31" spans="1:13" x14ac:dyDescent="0.3">
      <c r="A31" s="4" t="s">
        <v>20</v>
      </c>
      <c r="B31" s="2">
        <v>40</v>
      </c>
      <c r="C31" s="2">
        <v>15</v>
      </c>
      <c r="D31" s="2">
        <v>15</v>
      </c>
      <c r="E31" s="2">
        <v>15</v>
      </c>
      <c r="F31" s="2">
        <v>20</v>
      </c>
      <c r="G31" s="2">
        <v>5</v>
      </c>
      <c r="H31" s="2">
        <v>10</v>
      </c>
      <c r="I31" s="2">
        <v>40</v>
      </c>
      <c r="J31" s="2"/>
      <c r="K31" s="2">
        <v>15</v>
      </c>
      <c r="L31" s="2">
        <v>10</v>
      </c>
      <c r="M31" s="2">
        <v>10</v>
      </c>
    </row>
    <row r="32" spans="1:13" x14ac:dyDescent="0.3">
      <c r="A32" s="4" t="s">
        <v>21</v>
      </c>
      <c r="B32" s="2">
        <v>633.41999999999996</v>
      </c>
      <c r="C32" s="2">
        <v>71</v>
      </c>
      <c r="D32" s="2">
        <v>140.5</v>
      </c>
      <c r="E32" s="2">
        <v>50</v>
      </c>
      <c r="F32" s="2">
        <v>90</v>
      </c>
      <c r="G32" s="2">
        <v>331.75</v>
      </c>
      <c r="H32" s="2">
        <v>671.25</v>
      </c>
      <c r="I32" s="2">
        <v>1201.75</v>
      </c>
      <c r="J32" s="2">
        <v>177</v>
      </c>
      <c r="K32" s="2">
        <v>215</v>
      </c>
      <c r="L32" s="2">
        <v>153.5</v>
      </c>
      <c r="M32" s="2">
        <v>454.5</v>
      </c>
    </row>
    <row r="33" spans="1:13" x14ac:dyDescent="0.3">
      <c r="A33" s="4" t="s">
        <v>22</v>
      </c>
      <c r="B33" s="2">
        <v>319</v>
      </c>
      <c r="C33" s="2">
        <v>145</v>
      </c>
      <c r="D33" s="2">
        <v>153</v>
      </c>
      <c r="E33" s="2">
        <v>169.5</v>
      </c>
      <c r="F33" s="2">
        <v>144</v>
      </c>
      <c r="G33" s="2">
        <v>216</v>
      </c>
      <c r="H33" s="2">
        <v>350</v>
      </c>
      <c r="I33" s="2">
        <v>250</v>
      </c>
      <c r="J33" s="2">
        <v>14</v>
      </c>
      <c r="K33" s="2">
        <v>10</v>
      </c>
      <c r="L33" s="2">
        <v>16.5</v>
      </c>
      <c r="M33" s="2">
        <v>15</v>
      </c>
    </row>
    <row r="34" spans="1:13" x14ac:dyDescent="0.3">
      <c r="A34" s="4" t="s">
        <v>23</v>
      </c>
      <c r="B34" s="2">
        <v>63.5</v>
      </c>
      <c r="C34" s="2">
        <v>59.5</v>
      </c>
      <c r="D34" s="2">
        <v>60</v>
      </c>
      <c r="E34" s="2">
        <v>63</v>
      </c>
      <c r="F34" s="2">
        <v>54</v>
      </c>
      <c r="G34" s="2">
        <v>37.5</v>
      </c>
      <c r="H34" s="2">
        <v>37</v>
      </c>
      <c r="I34" s="2">
        <v>94.5</v>
      </c>
      <c r="J34" s="2">
        <v>30</v>
      </c>
      <c r="K34" s="2">
        <v>49.5</v>
      </c>
      <c r="L34" s="2">
        <v>21</v>
      </c>
      <c r="M34" s="2">
        <v>59</v>
      </c>
    </row>
    <row r="35" spans="1:13" x14ac:dyDescent="0.3">
      <c r="A35" s="4" t="s">
        <v>29</v>
      </c>
      <c r="B35" s="2"/>
      <c r="C35" s="2"/>
      <c r="D35" s="2"/>
      <c r="E35" s="2">
        <v>30</v>
      </c>
      <c r="F35" s="2"/>
      <c r="G35" s="2">
        <v>25</v>
      </c>
      <c r="H35" s="2"/>
      <c r="I35" s="2">
        <v>15</v>
      </c>
      <c r="J35" s="2"/>
      <c r="K35" s="2">
        <v>10</v>
      </c>
      <c r="L35" s="2"/>
      <c r="M35" s="2">
        <v>5</v>
      </c>
    </row>
    <row r="36" spans="1:13" x14ac:dyDescent="0.3">
      <c r="A36" s="4" t="s">
        <v>30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4" t="s">
        <v>24</v>
      </c>
      <c r="B37" s="2"/>
      <c r="C37" s="2">
        <v>313.33</v>
      </c>
      <c r="D37" s="2">
        <v>341.33</v>
      </c>
      <c r="E37" s="2">
        <v>384</v>
      </c>
      <c r="F37" s="2">
        <v>426.67</v>
      </c>
      <c r="G37" s="2">
        <v>348</v>
      </c>
      <c r="H37" s="2">
        <v>364</v>
      </c>
      <c r="I37" s="2">
        <v>326.67</v>
      </c>
      <c r="J37" s="2">
        <v>349.33</v>
      </c>
      <c r="K37" s="2">
        <v>250.67</v>
      </c>
      <c r="L37" s="2">
        <v>160</v>
      </c>
      <c r="M37" s="2"/>
    </row>
    <row r="38" spans="1:13" x14ac:dyDescent="0.3">
      <c r="G38" s="9"/>
    </row>
    <row r="39" spans="1:13" x14ac:dyDescent="0.3">
      <c r="A39" s="6" t="s">
        <v>27</v>
      </c>
    </row>
    <row r="40" spans="1:13" s="1" customFormat="1" x14ac:dyDescent="0.3"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  <c r="K40" s="1" t="s">
        <v>9</v>
      </c>
      <c r="L40" s="1" t="s">
        <v>10</v>
      </c>
      <c r="M40" s="1" t="s">
        <v>11</v>
      </c>
    </row>
    <row r="41" spans="1:13" x14ac:dyDescent="0.3">
      <c r="A41" s="4" t="s">
        <v>12</v>
      </c>
      <c r="B41" s="2">
        <f t="shared" ref="B41:C45" si="0">B5+B23</f>
        <v>14561.48</v>
      </c>
      <c r="C41" s="2">
        <f t="shared" si="0"/>
        <v>5265</v>
      </c>
      <c r="D41" s="2">
        <f t="shared" ref="D41:M41" si="1">D5+D23</f>
        <v>5427.83</v>
      </c>
      <c r="E41" s="2">
        <f t="shared" si="1"/>
        <v>5103.5</v>
      </c>
      <c r="F41" s="2">
        <f t="shared" si="1"/>
        <v>5179.67</v>
      </c>
      <c r="G41" s="2">
        <f t="shared" si="1"/>
        <v>4995.25</v>
      </c>
      <c r="H41" s="2">
        <f t="shared" si="1"/>
        <v>5082</v>
      </c>
      <c r="I41" s="2">
        <f t="shared" si="1"/>
        <v>3566.67</v>
      </c>
      <c r="J41" s="2">
        <f t="shared" si="1"/>
        <v>4226.83</v>
      </c>
      <c r="K41" s="2">
        <f t="shared" si="1"/>
        <v>4613.75</v>
      </c>
      <c r="L41" s="2">
        <f t="shared" si="1"/>
        <v>4008</v>
      </c>
      <c r="M41" s="2">
        <f t="shared" si="1"/>
        <v>3651.5</v>
      </c>
    </row>
    <row r="42" spans="1:13" x14ac:dyDescent="0.3">
      <c r="A42" s="4" t="s">
        <v>17</v>
      </c>
      <c r="B42" s="2">
        <f t="shared" si="0"/>
        <v>86</v>
      </c>
      <c r="C42" s="2">
        <f t="shared" si="0"/>
        <v>0</v>
      </c>
      <c r="D42" s="2">
        <f t="shared" ref="D42:M42" si="2">D6+D24</f>
        <v>70.5</v>
      </c>
      <c r="E42" s="2">
        <f t="shared" si="2"/>
        <v>86</v>
      </c>
      <c r="F42" s="2">
        <f t="shared" si="2"/>
        <v>188.5</v>
      </c>
      <c r="G42" s="2">
        <f t="shared" si="2"/>
        <v>45</v>
      </c>
      <c r="H42" s="2">
        <f t="shared" si="2"/>
        <v>46</v>
      </c>
      <c r="I42" s="2">
        <f t="shared" si="2"/>
        <v>86</v>
      </c>
      <c r="J42" s="2">
        <f t="shared" si="2"/>
        <v>40.75</v>
      </c>
      <c r="K42" s="2">
        <f t="shared" si="2"/>
        <v>46</v>
      </c>
      <c r="L42" s="2">
        <f t="shared" si="2"/>
        <v>84</v>
      </c>
      <c r="M42" s="2">
        <f t="shared" si="2"/>
        <v>120</v>
      </c>
    </row>
    <row r="43" spans="1:13" x14ac:dyDescent="0.3">
      <c r="A43" s="4" t="s">
        <v>13</v>
      </c>
      <c r="B43" s="2">
        <f t="shared" si="0"/>
        <v>14647.48</v>
      </c>
      <c r="C43" s="2">
        <f t="shared" si="0"/>
        <v>5265</v>
      </c>
      <c r="D43" s="2">
        <f t="shared" ref="D43:M43" si="3">D7+D25</f>
        <v>5498.33</v>
      </c>
      <c r="E43" s="2">
        <f t="shared" si="3"/>
        <v>5189.5</v>
      </c>
      <c r="F43" s="2">
        <f t="shared" si="3"/>
        <v>5368.17</v>
      </c>
      <c r="G43" s="2">
        <f t="shared" si="3"/>
        <v>5040.25</v>
      </c>
      <c r="H43" s="2">
        <f t="shared" si="3"/>
        <v>5128</v>
      </c>
      <c r="I43" s="2">
        <f t="shared" si="3"/>
        <v>3652.67</v>
      </c>
      <c r="J43" s="2">
        <f t="shared" si="3"/>
        <v>4267.58</v>
      </c>
      <c r="K43" s="2">
        <f t="shared" si="3"/>
        <v>4659.75</v>
      </c>
      <c r="L43" s="2">
        <f t="shared" si="3"/>
        <v>4092</v>
      </c>
      <c r="M43" s="2">
        <f t="shared" si="3"/>
        <v>3771.5</v>
      </c>
    </row>
    <row r="44" spans="1:13" x14ac:dyDescent="0.3">
      <c r="A44" s="4" t="s">
        <v>14</v>
      </c>
      <c r="B44" s="2">
        <f t="shared" si="0"/>
        <v>3951.4399999999996</v>
      </c>
      <c r="C44" s="2">
        <f t="shared" si="0"/>
        <v>1804.17</v>
      </c>
      <c r="D44" s="2">
        <f t="shared" ref="D44:M44" si="4">D8+D26</f>
        <v>1942.33</v>
      </c>
      <c r="E44" s="2">
        <f t="shared" si="4"/>
        <v>1704.75</v>
      </c>
      <c r="F44" s="2">
        <f t="shared" si="4"/>
        <v>1683.92</v>
      </c>
      <c r="G44" s="2">
        <f t="shared" si="4"/>
        <v>1624.75</v>
      </c>
      <c r="H44" s="2">
        <f t="shared" si="4"/>
        <v>2516</v>
      </c>
      <c r="I44" s="2">
        <f t="shared" si="4"/>
        <v>3218.17</v>
      </c>
      <c r="J44" s="2">
        <f t="shared" si="4"/>
        <v>1326.33</v>
      </c>
      <c r="K44" s="2">
        <f t="shared" si="4"/>
        <v>1142.75</v>
      </c>
      <c r="L44" s="2">
        <f t="shared" si="4"/>
        <v>1057.5</v>
      </c>
      <c r="M44" s="2">
        <f t="shared" si="4"/>
        <v>1386.25</v>
      </c>
    </row>
    <row r="45" spans="1:13" x14ac:dyDescent="0.3">
      <c r="A45" s="4" t="s">
        <v>18</v>
      </c>
      <c r="B45" s="2">
        <f t="shared" si="0"/>
        <v>18512.919999999998</v>
      </c>
      <c r="C45" s="2">
        <f t="shared" si="0"/>
        <v>7069.17</v>
      </c>
      <c r="D45" s="2">
        <f t="shared" ref="D45:M45" si="5">D9+D27</f>
        <v>7370.16</v>
      </c>
      <c r="E45" s="2">
        <f t="shared" si="5"/>
        <v>6808.25</v>
      </c>
      <c r="F45" s="2">
        <f t="shared" si="5"/>
        <v>6863.59</v>
      </c>
      <c r="G45" s="2">
        <f t="shared" si="5"/>
        <v>6620</v>
      </c>
      <c r="H45" s="2">
        <f t="shared" si="5"/>
        <v>7598</v>
      </c>
      <c r="I45" s="2">
        <f t="shared" si="5"/>
        <v>6784.84</v>
      </c>
      <c r="J45" s="2">
        <f t="shared" si="5"/>
        <v>5553.16</v>
      </c>
      <c r="K45" s="2">
        <f t="shared" si="5"/>
        <v>5756.5</v>
      </c>
      <c r="L45" s="2">
        <f t="shared" si="5"/>
        <v>5065.5</v>
      </c>
      <c r="M45" s="2">
        <f t="shared" si="5"/>
        <v>5037.75</v>
      </c>
    </row>
    <row r="46" spans="1:13" x14ac:dyDescent="0.3">
      <c r="A46" s="4" t="s">
        <v>16</v>
      </c>
      <c r="B46" s="3">
        <v>0.21429999999999999</v>
      </c>
      <c r="C46" s="3">
        <v>0.25519999999999998</v>
      </c>
      <c r="D46" s="3">
        <v>0.26350000000000001</v>
      </c>
      <c r="E46" s="3">
        <v>0.35039999999999999</v>
      </c>
      <c r="F46" s="3">
        <v>0.24529999999999999</v>
      </c>
      <c r="G46" s="3">
        <v>0.24540000000000001</v>
      </c>
      <c r="H46" s="3">
        <v>0.33110000000000001</v>
      </c>
      <c r="I46" s="3">
        <v>0.4743</v>
      </c>
      <c r="J46" s="3">
        <v>0.23880000000000001</v>
      </c>
      <c r="K46" s="3">
        <v>0.19850000000000001</v>
      </c>
      <c r="L46" s="3">
        <v>0.20880000000000001</v>
      </c>
      <c r="M46" s="3">
        <v>0.2752</v>
      </c>
    </row>
    <row r="47" spans="1:13" x14ac:dyDescent="0.3">
      <c r="A47" s="4" t="s">
        <v>15</v>
      </c>
      <c r="B47" s="2">
        <f t="shared" ref="B47:M47" si="6">B11+B29</f>
        <v>1049.67</v>
      </c>
      <c r="C47" s="2">
        <f t="shared" si="6"/>
        <v>646.84</v>
      </c>
      <c r="D47" s="2">
        <f t="shared" si="6"/>
        <v>808.32999999999993</v>
      </c>
      <c r="E47" s="2">
        <f t="shared" si="6"/>
        <v>554.25</v>
      </c>
      <c r="F47" s="2">
        <f t="shared" si="6"/>
        <v>287.25</v>
      </c>
      <c r="G47" s="2">
        <f t="shared" si="6"/>
        <v>145</v>
      </c>
      <c r="H47" s="2">
        <f t="shared" si="6"/>
        <v>221.5</v>
      </c>
      <c r="I47" s="2">
        <f t="shared" si="6"/>
        <v>252</v>
      </c>
      <c r="J47" s="2">
        <f t="shared" si="6"/>
        <v>308.25</v>
      </c>
      <c r="K47" s="2">
        <f t="shared" si="6"/>
        <v>227.83</v>
      </c>
      <c r="L47" s="2">
        <f t="shared" si="6"/>
        <v>397</v>
      </c>
      <c r="M47" s="2">
        <f t="shared" si="6"/>
        <v>402</v>
      </c>
    </row>
    <row r="48" spans="1:13" x14ac:dyDescent="0.3">
      <c r="A48" s="4" t="s">
        <v>19</v>
      </c>
      <c r="B48" s="2">
        <f>B12+B30</f>
        <v>184</v>
      </c>
      <c r="C48" s="2">
        <f t="shared" ref="C48:M48" si="7">C12+C30</f>
        <v>0</v>
      </c>
      <c r="D48" s="2">
        <f t="shared" si="7"/>
        <v>0</v>
      </c>
      <c r="E48" s="2">
        <f t="shared" si="7"/>
        <v>32</v>
      </c>
      <c r="F48" s="2">
        <f t="shared" si="7"/>
        <v>160</v>
      </c>
      <c r="G48" s="2">
        <f t="shared" si="7"/>
        <v>88</v>
      </c>
      <c r="H48" s="2">
        <f t="shared" si="7"/>
        <v>0</v>
      </c>
      <c r="I48" s="2">
        <f t="shared" si="7"/>
        <v>0</v>
      </c>
      <c r="J48" s="2">
        <f t="shared" si="7"/>
        <v>7</v>
      </c>
      <c r="K48" s="2">
        <f t="shared" si="7"/>
        <v>29</v>
      </c>
      <c r="L48" s="2">
        <f t="shared" si="7"/>
        <v>0</v>
      </c>
      <c r="M48" s="2">
        <f t="shared" si="7"/>
        <v>0</v>
      </c>
    </row>
    <row r="49" spans="1:13" x14ac:dyDescent="0.3">
      <c r="A49" s="4" t="s">
        <v>20</v>
      </c>
      <c r="B49" s="2">
        <f>B13+B31</f>
        <v>408.17</v>
      </c>
      <c r="C49" s="2">
        <f t="shared" ref="C49:M49" si="8">C13+C31</f>
        <v>227</v>
      </c>
      <c r="D49" s="2">
        <f t="shared" si="8"/>
        <v>140.17000000000002</v>
      </c>
      <c r="E49" s="2">
        <f t="shared" si="8"/>
        <v>128</v>
      </c>
      <c r="F49" s="2">
        <f t="shared" si="8"/>
        <v>115</v>
      </c>
      <c r="G49" s="2">
        <f t="shared" si="8"/>
        <v>101</v>
      </c>
      <c r="H49" s="2">
        <f t="shared" si="8"/>
        <v>137</v>
      </c>
      <c r="I49" s="2">
        <f t="shared" si="8"/>
        <v>140</v>
      </c>
      <c r="J49" s="2">
        <f t="shared" si="8"/>
        <v>104</v>
      </c>
      <c r="K49" s="2">
        <f t="shared" si="8"/>
        <v>123</v>
      </c>
      <c r="L49" s="2">
        <f t="shared" si="8"/>
        <v>106</v>
      </c>
      <c r="M49" s="2">
        <f t="shared" si="8"/>
        <v>107</v>
      </c>
    </row>
    <row r="50" spans="1:13" x14ac:dyDescent="0.3">
      <c r="A50" s="4" t="s">
        <v>21</v>
      </c>
      <c r="B50" s="2">
        <f>B14+B32</f>
        <v>1210.8399999999999</v>
      </c>
      <c r="C50" s="2">
        <f t="shared" ref="C50:M50" si="9">C14+C32</f>
        <v>202</v>
      </c>
      <c r="D50" s="2">
        <f t="shared" si="9"/>
        <v>237.5</v>
      </c>
      <c r="E50" s="2">
        <f t="shared" si="9"/>
        <v>123</v>
      </c>
      <c r="F50" s="2">
        <f t="shared" si="9"/>
        <v>289.75</v>
      </c>
      <c r="G50" s="2">
        <f t="shared" si="9"/>
        <v>457.25</v>
      </c>
      <c r="H50" s="2">
        <f t="shared" si="9"/>
        <v>1238</v>
      </c>
      <c r="I50" s="2">
        <f t="shared" si="9"/>
        <v>1872.25</v>
      </c>
      <c r="J50" s="2">
        <f t="shared" si="9"/>
        <v>238</v>
      </c>
      <c r="K50" s="2">
        <f t="shared" si="9"/>
        <v>325</v>
      </c>
      <c r="L50" s="2">
        <f t="shared" si="9"/>
        <v>236.5</v>
      </c>
      <c r="M50" s="2">
        <f t="shared" si="9"/>
        <v>694.5</v>
      </c>
    </row>
    <row r="51" spans="1:13" x14ac:dyDescent="0.3">
      <c r="A51" s="4" t="s">
        <v>22</v>
      </c>
      <c r="B51" s="2">
        <f>B15+B33</f>
        <v>424.17</v>
      </c>
      <c r="C51" s="2">
        <f t="shared" ref="C51:M51" si="10">C15+C33</f>
        <v>189.5</v>
      </c>
      <c r="D51" s="2">
        <f t="shared" si="10"/>
        <v>172</v>
      </c>
      <c r="E51" s="2">
        <f t="shared" si="10"/>
        <v>216</v>
      </c>
      <c r="F51" s="2">
        <f t="shared" si="10"/>
        <v>176.75</v>
      </c>
      <c r="G51" s="2">
        <f t="shared" si="10"/>
        <v>236.75</v>
      </c>
      <c r="H51" s="2">
        <f t="shared" si="10"/>
        <v>358</v>
      </c>
      <c r="I51" s="2">
        <f t="shared" si="10"/>
        <v>269.75</v>
      </c>
      <c r="J51" s="2">
        <f t="shared" si="10"/>
        <v>46.75</v>
      </c>
      <c r="K51" s="2">
        <f t="shared" si="10"/>
        <v>41.25</v>
      </c>
      <c r="L51" s="2">
        <f t="shared" si="10"/>
        <v>45</v>
      </c>
      <c r="M51" s="2">
        <f t="shared" si="10"/>
        <v>37.25</v>
      </c>
    </row>
    <row r="52" spans="1:13" x14ac:dyDescent="0.3">
      <c r="A52" s="4" t="s">
        <v>23</v>
      </c>
      <c r="B52" s="2">
        <f>B16+B34</f>
        <v>374.92</v>
      </c>
      <c r="C52" s="2">
        <f t="shared" ref="C52:M52" si="11">C16+C34</f>
        <v>95.5</v>
      </c>
      <c r="D52" s="2">
        <f t="shared" si="11"/>
        <v>91</v>
      </c>
      <c r="E52" s="2">
        <f t="shared" si="11"/>
        <v>95.5</v>
      </c>
      <c r="F52" s="2">
        <f t="shared" si="11"/>
        <v>84.5</v>
      </c>
      <c r="G52" s="2">
        <f t="shared" si="11"/>
        <v>79.75</v>
      </c>
      <c r="H52" s="2">
        <f t="shared" si="11"/>
        <v>43.5</v>
      </c>
      <c r="I52" s="2">
        <f t="shared" si="11"/>
        <v>198.5</v>
      </c>
      <c r="J52" s="2">
        <f t="shared" si="11"/>
        <v>115</v>
      </c>
      <c r="K52" s="2">
        <f t="shared" si="11"/>
        <v>78</v>
      </c>
      <c r="L52" s="2">
        <f t="shared" si="11"/>
        <v>113</v>
      </c>
      <c r="M52" s="2">
        <f t="shared" si="11"/>
        <v>140.5</v>
      </c>
    </row>
    <row r="53" spans="1:13" x14ac:dyDescent="0.3">
      <c r="A53" s="4" t="s">
        <v>29</v>
      </c>
      <c r="B53" s="2">
        <f t="shared" ref="B53:M54" si="12">B17+B35</f>
        <v>299.67</v>
      </c>
      <c r="C53" s="2">
        <f t="shared" si="12"/>
        <v>0</v>
      </c>
      <c r="D53" s="2">
        <f t="shared" si="12"/>
        <v>0</v>
      </c>
      <c r="E53" s="2">
        <f t="shared" si="12"/>
        <v>30</v>
      </c>
      <c r="F53" s="2">
        <f t="shared" si="12"/>
        <v>0</v>
      </c>
      <c r="G53" s="2">
        <f t="shared" si="12"/>
        <v>25</v>
      </c>
      <c r="H53" s="2">
        <f t="shared" si="12"/>
        <v>0</v>
      </c>
      <c r="I53" s="2">
        <f t="shared" si="12"/>
        <v>15</v>
      </c>
      <c r="J53" s="2">
        <f t="shared" si="12"/>
        <v>0</v>
      </c>
      <c r="K53" s="2">
        <f t="shared" si="12"/>
        <v>10</v>
      </c>
      <c r="L53" s="2">
        <f t="shared" si="12"/>
        <v>0</v>
      </c>
      <c r="M53" s="2">
        <f t="shared" si="12"/>
        <v>5</v>
      </c>
    </row>
    <row r="54" spans="1:13" x14ac:dyDescent="0.3">
      <c r="A54" s="4" t="s">
        <v>30</v>
      </c>
      <c r="B54" s="2">
        <f t="shared" si="12"/>
        <v>0</v>
      </c>
      <c r="C54" s="2">
        <f t="shared" si="12"/>
        <v>0</v>
      </c>
      <c r="D54" s="2">
        <f t="shared" si="12"/>
        <v>0</v>
      </c>
      <c r="E54" s="2">
        <f t="shared" si="12"/>
        <v>0</v>
      </c>
      <c r="F54" s="2">
        <f t="shared" si="12"/>
        <v>0</v>
      </c>
      <c r="G54" s="2">
        <f t="shared" si="12"/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</row>
    <row r="55" spans="1:13" x14ac:dyDescent="0.3">
      <c r="A55" s="4" t="s">
        <v>24</v>
      </c>
      <c r="B55" s="2">
        <f t="shared" ref="B55" si="13">B19+B37</f>
        <v>0</v>
      </c>
      <c r="C55" s="2">
        <f t="shared" ref="C55:M55" si="14">C19+C37</f>
        <v>443.33</v>
      </c>
      <c r="D55" s="2">
        <f t="shared" si="14"/>
        <v>493.33</v>
      </c>
      <c r="E55" s="2">
        <f t="shared" si="14"/>
        <v>526</v>
      </c>
      <c r="F55" s="2">
        <f t="shared" si="14"/>
        <v>570.67000000000007</v>
      </c>
      <c r="G55" s="2">
        <f t="shared" si="14"/>
        <v>492</v>
      </c>
      <c r="H55" s="2">
        <f t="shared" si="14"/>
        <v>528</v>
      </c>
      <c r="I55" s="2">
        <f t="shared" si="14"/>
        <v>470.67</v>
      </c>
      <c r="J55" s="2">
        <f t="shared" si="14"/>
        <v>507.33</v>
      </c>
      <c r="K55" s="2">
        <f t="shared" si="14"/>
        <v>308.66999999999996</v>
      </c>
      <c r="L55" s="2">
        <f t="shared" si="14"/>
        <v>160</v>
      </c>
      <c r="M55" s="2">
        <f t="shared" si="14"/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assenze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Marianetti</dc:creator>
  <cp:lastModifiedBy>Eleonora Marianetti</cp:lastModifiedBy>
  <cp:lastPrinted>2016-07-20T10:29:58Z</cp:lastPrinted>
  <dcterms:created xsi:type="dcterms:W3CDTF">2016-07-20T08:46:37Z</dcterms:created>
  <dcterms:modified xsi:type="dcterms:W3CDTF">2016-11-24T09:55:39Z</dcterms:modified>
</cp:coreProperties>
</file>